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93278882-375a-4ca1-b6b0-a16cf3a02202\7fc441bb-2835-488e-bc9a-ec7c7121886a\"/>
    </mc:Choice>
  </mc:AlternateContent>
  <xr:revisionPtr revIDLastSave="0" documentId="13_ncr:1_{7C6BCA39-5A63-44CA-B674-158B80731538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9 Nabídková cena" sheetId="4" r:id="rId1"/>
    <sheet name="VS29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<sst xmlns="http://schemas.openxmlformats.org/spreadsheetml/2006/main" count="49" uniqueCount="44">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</sst>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A6" sqref="A6:G6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29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685768.5</v>
      </c>
      <c r="D8" s="14">
        <f>'VS29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685768.5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39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40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9" t="s">
        <v>27</v>
      </c>
      <c r="B5" s="39"/>
      <c r="C5" s="39"/>
      <c r="D5" s="39"/>
      <c r="E5" s="43">
        <f>'VS29 Nabídková cena'!D5</f>
        <v>29</v>
      </c>
      <c r="F5" s="44"/>
    </row>
    <row r="6" spans="1:6" x14ac:dyDescent="0.25">
      <c r="A6" s="39" t="s">
        <v>29</v>
      </c>
      <c r="B6" s="39"/>
      <c r="C6" s="39"/>
      <c r="D6" s="39"/>
      <c r="E6" s="43" t="str">
        <f>'VS29 Nabídková cena'!A8</f>
        <v>klasický autobus</v>
      </c>
      <c r="F6" s="44"/>
    </row>
    <row r="7" spans="1:6" x14ac:dyDescent="0.25">
      <c r="A7" s="39" t="s">
        <v>30</v>
      </c>
      <c r="B7" s="39"/>
      <c r="C7" s="39"/>
      <c r="D7" s="39"/>
      <c r="E7" s="43" t="str">
        <f>'VS29 Nabídková cena'!B8</f>
        <v>IDS 3 K</v>
      </c>
      <c r="F7" s="43"/>
    </row>
    <row r="8" spans="1:6" x14ac:dyDescent="0.25">
      <c r="A8" s="39" t="s">
        <v>21</v>
      </c>
      <c r="B8" s="39"/>
      <c r="C8" s="39"/>
      <c r="D8" s="40" t="s">
        <v>0</v>
      </c>
      <c r="E8" s="39" t="s">
        <v>20</v>
      </c>
      <c r="F8" s="39"/>
    </row>
    <row r="9" spans="1:6" x14ac:dyDescent="0.25">
      <c r="A9" s="39"/>
      <c r="B9" s="39"/>
      <c r="C9" s="39"/>
      <c r="D9" s="40"/>
      <c r="E9" s="41" t="s">
        <v>25</v>
      </c>
      <c r="F9" s="41"/>
    </row>
    <row r="10" spans="1:6" x14ac:dyDescent="0.25">
      <c r="A10" s="39"/>
      <c r="B10" s="39"/>
      <c r="C10" s="39"/>
      <c r="D10" s="40"/>
      <c r="E10" s="4" t="s">
        <v>22</v>
      </c>
      <c r="F10" s="4" t="s">
        <v>1</v>
      </c>
    </row>
    <row r="11" spans="1:6" ht="15" customHeight="1" x14ac:dyDescent="0.25">
      <c r="A11" s="42" t="s">
        <v>2</v>
      </c>
      <c r="B11" s="34" t="s">
        <v>3</v>
      </c>
      <c r="C11" s="34"/>
      <c r="D11" s="3">
        <v>1</v>
      </c>
      <c r="E11" s="5">
        <v>0</v>
      </c>
      <c r="F11" s="6">
        <f>ROUND((E11/E29),2)</f>
        <v>0</v>
      </c>
    </row>
    <row r="12" spans="1:6" x14ac:dyDescent="0.25">
      <c r="A12" s="42"/>
      <c r="B12" s="34" t="s">
        <v>4</v>
      </c>
      <c r="C12" s="34"/>
      <c r="D12" s="3">
        <v>2</v>
      </c>
      <c r="E12" s="5">
        <v>0</v>
      </c>
      <c r="F12" s="6">
        <f>ROUND((E12/E29),2)</f>
        <v>0</v>
      </c>
    </row>
    <row r="13" spans="1:6" x14ac:dyDescent="0.25">
      <c r="A13" s="42"/>
      <c r="B13" s="34" t="s">
        <v>5</v>
      </c>
      <c r="C13" s="34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2"/>
      <c r="B14" s="34" t="s">
        <v>6</v>
      </c>
      <c r="C14" s="34"/>
      <c r="D14" s="3">
        <v>4</v>
      </c>
      <c r="E14" s="5">
        <v>0</v>
      </c>
      <c r="F14" s="6">
        <f>ROUND((E14/E29),2)</f>
        <v>0</v>
      </c>
    </row>
    <row r="15" spans="1:6" x14ac:dyDescent="0.25">
      <c r="A15" s="42"/>
      <c r="B15" s="34" t="s">
        <v>7</v>
      </c>
      <c r="C15" s="34"/>
      <c r="D15" s="3">
        <v>5</v>
      </c>
      <c r="E15" s="5">
        <v>0</v>
      </c>
      <c r="F15" s="6">
        <f>ROUND((E15/E29),2)</f>
        <v>0</v>
      </c>
    </row>
    <row r="16" spans="1:6" x14ac:dyDescent="0.25">
      <c r="A16" s="42"/>
      <c r="B16" s="34" t="s">
        <v>8</v>
      </c>
      <c r="C16" s="34"/>
      <c r="D16" s="3">
        <v>6</v>
      </c>
      <c r="E16" s="5">
        <v>0</v>
      </c>
      <c r="F16" s="6">
        <f>ROUND((E16/E29),2)</f>
        <v>0</v>
      </c>
    </row>
    <row r="17" spans="1:6" x14ac:dyDescent="0.25">
      <c r="A17" s="42"/>
      <c r="B17" s="34" t="s">
        <v>9</v>
      </c>
      <c r="C17" s="34"/>
      <c r="D17" s="3">
        <v>7</v>
      </c>
      <c r="E17" s="5">
        <v>0</v>
      </c>
      <c r="F17" s="6">
        <f>ROUND((E17/E29),2)</f>
        <v>0</v>
      </c>
    </row>
    <row r="18" spans="1:6" x14ac:dyDescent="0.25">
      <c r="A18" s="42"/>
      <c r="B18" s="34" t="s">
        <v>10</v>
      </c>
      <c r="C18" s="34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2"/>
      <c r="B19" s="34" t="s">
        <v>11</v>
      </c>
      <c r="C19" s="34"/>
      <c r="D19" s="3">
        <v>9</v>
      </c>
      <c r="E19" s="5">
        <v>0</v>
      </c>
      <c r="F19" s="6">
        <f>ROUND((E19/E29),2)</f>
        <v>0</v>
      </c>
    </row>
    <row r="20" spans="1:6" x14ac:dyDescent="0.25">
      <c r="A20" s="42"/>
      <c r="B20" s="34" t="s">
        <v>12</v>
      </c>
      <c r="C20" s="34"/>
      <c r="D20" s="3">
        <v>10</v>
      </c>
      <c r="E20" s="5">
        <v>0</v>
      </c>
      <c r="F20" s="6">
        <f>ROUND((E20/E29),2)</f>
        <v>0</v>
      </c>
    </row>
    <row r="21" spans="1:6" x14ac:dyDescent="0.25">
      <c r="A21" s="42"/>
      <c r="B21" s="34" t="s">
        <v>13</v>
      </c>
      <c r="C21" s="34"/>
      <c r="D21" s="3">
        <v>11</v>
      </c>
      <c r="E21" s="20"/>
      <c r="F21" s="19"/>
    </row>
    <row r="22" spans="1:6" ht="15" customHeight="1" x14ac:dyDescent="0.25">
      <c r="A22" s="42"/>
      <c r="B22" s="34" t="s">
        <v>19</v>
      </c>
      <c r="C22" s="34"/>
      <c r="D22" s="3">
        <v>12</v>
      </c>
      <c r="E22" s="5">
        <v>0</v>
      </c>
      <c r="F22" s="6">
        <f>ROUND((E22/E29),2)</f>
        <v>0</v>
      </c>
    </row>
    <row r="23" spans="1:6" x14ac:dyDescent="0.25">
      <c r="A23" s="42"/>
      <c r="B23" s="34" t="s">
        <v>14</v>
      </c>
      <c r="C23" s="34"/>
      <c r="D23" s="3">
        <v>13</v>
      </c>
      <c r="E23" s="5">
        <v>0</v>
      </c>
      <c r="F23" s="6">
        <f>ROUND((E23/E29),2)</f>
        <v>0</v>
      </c>
    </row>
    <row r="24" spans="1:6" x14ac:dyDescent="0.25">
      <c r="A24" s="42"/>
      <c r="B24" s="34" t="s">
        <v>15</v>
      </c>
      <c r="C24" s="34"/>
      <c r="D24" s="3">
        <v>14</v>
      </c>
      <c r="E24" s="5">
        <v>0</v>
      </c>
      <c r="F24" s="6">
        <f>ROUND((E24/E29),2)</f>
        <v>0</v>
      </c>
    </row>
    <row r="25" spans="1:6" x14ac:dyDescent="0.25">
      <c r="A25" s="42"/>
      <c r="B25" s="34" t="s">
        <v>16</v>
      </c>
      <c r="C25" s="34"/>
      <c r="D25" s="3">
        <v>15</v>
      </c>
      <c r="E25" s="5">
        <v>0</v>
      </c>
      <c r="F25" s="6">
        <f>ROUND((E25/E29),2)</f>
        <v>0</v>
      </c>
    </row>
    <row r="26" spans="1:6" x14ac:dyDescent="0.25">
      <c r="A26" s="42"/>
      <c r="B26" s="34" t="s">
        <v>17</v>
      </c>
      <c r="C26" s="34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3" t="s">
        <v>18</v>
      </c>
      <c r="B28" s="33"/>
      <c r="C28" s="33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3" t="s">
        <v>24</v>
      </c>
      <c r="B29" s="33"/>
      <c r="C29" s="33"/>
      <c r="D29" s="8"/>
      <c r="E29" s="35">
        <f>'VS29 Nabídková cena'!C8</f>
        <v>685768.5</v>
      </c>
      <c r="F29" s="35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37" t="s">
        <v>42</v>
      </c>
      <c r="B31" s="37"/>
      <c r="C31" s="37"/>
      <c r="D31" s="37"/>
      <c r="E31" s="37"/>
      <c r="F31" s="37"/>
    </row>
    <row r="32" spans="1:6" s="2" customFormat="1" ht="15" customHeight="1" x14ac:dyDescent="0.25">
      <c r="A32" s="38"/>
      <c r="B32" s="38"/>
      <c r="C32" s="38"/>
      <c r="D32" s="38"/>
      <c r="E32" s="38"/>
      <c r="F32" s="38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VS29 Nabídková cena</vt:lpstr>
      <vt:lpstr>VS29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2020-03-18T14:37:29Z</dcterms:modified>
</cp:coreProperties>
</file>